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<sst xmlns="http://schemas.openxmlformats.org/spreadsheetml/2006/main" count="429" uniqueCount="194">
  <si>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</si>
  <si>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</si>
  <si>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</si>
  <si>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</si>
  <si>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</si>
  <si>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</si>
  <si>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</si>
  <si>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</si>
  <si>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</si>
  <si>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</si>
  <si>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</si>
  <si>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</si>
  <si>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</si>
  <si>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</si>
  <si>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</si>
  <si>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</si>
  <si>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</si>
  <si>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</si>
  <si>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</si>
  <si>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</si>
  <si>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</si>
  <si>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</si>
  <si>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</si>
  <si>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</si>
  <si>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</si>
  <si>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</si>
  <si>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</si>
  <si>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</si>
  <si>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</si>
  <si>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</si>
  <si>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</si>
  <si>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</si>
  <si>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</si>
  <si>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</si>
  <si>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</si>
  <si>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</si>
  <si>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</si>
  <si>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</si>
  <si>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</si>
  <si>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</si>
  <si>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</si>
  <si>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</si>
  <si>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</si>
  <si>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</si>
  <si>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</si>
  <si>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</si>
  <si>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</si>
  <si>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</si>
  <si>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</si>
  <si>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</si>
  <si>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</si>
  <si>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</si>
  <si>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</si>
  <si>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</si>
  <si>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</si>
  <si>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</si>
  <si>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</si>
  <si>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</si>
  <si>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</si>
  <si>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</si>
  <si>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</si>
  <si>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</si>
  <si>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</si>
  <si>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</si>
  <si>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</si>
  <si>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</si>
  <si>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</si>
  <si>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</si>
  <si>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</si>
  <si>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</si>
  <si>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</si>
  <si>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</si>
  <si>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</si>
  <si>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</si>
  <si>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</si>
  <si>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</si>
  <si>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</si>
  <si>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</si>
  <si>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</si>
  <si>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</si>
  <si>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</si>
  <si>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</si>
  <si>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</si>
  <si>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</si>
  <si>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</si>
  <si>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</si>
  <si>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</si>
  <si>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</si>
  <si>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</si>
  <si>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</si>
  <si>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</si>
  <si>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</si>
  <si>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</si>
  <si>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</si>
  <si>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</si>
  <si>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</si>
  <si>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</si>
  <si>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</si>
  <si>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</si>
  <si>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</si>
  <si>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</si>
  <si>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</si>
  <si>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</si>
  <si>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</si>
  <si>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</si>
  <si>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</si>
  <si>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</si>
  <si>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</si>
  <si>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</si>
  <si>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</si>
  <si>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</si>
  <si>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</si>
  <si>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</si>
  <si>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</si>
  <si>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</si>
  <si>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</si>
  <si>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</si>
  <si>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</si>
  <si>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</si>
  <si>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</si>
  <si>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</si>
  <si>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</si>
  <si>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</si>
  <si>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</si>
  <si>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</si>
  <si>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</si>
  <si>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</si>
  <si>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</si>
  <si>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</si>
  <si>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</si>
  <si>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</si>
  <si>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</si>
  <si>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</si>
  <si>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</si>
  <si>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</si>
  <si>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</si>
  <si>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</si>
  <si>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</si>
  <si>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</si>
  <si>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</si>
  <si>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</si>
  <si>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</si>
  <si>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</si>
  <si>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</si>
  <si>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</si>
  <si>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อบต.โพธิ์เก้าต้น</t>
  </si>
  <si>
    <t>เมืองลพบุรี</t>
  </si>
  <si>
    <t>เงินงบประมาณ</t>
  </si>
  <si>
    <t>หจก.ปรางค์สามยอดก่อสร้าง</t>
  </si>
  <si>
    <t>หจก.ลพบุรีศิลามณี</t>
  </si>
  <si>
    <t>หจก.ไชยโชติก่อสร้าง</t>
  </si>
  <si>
    <t>วิธี e-bidding</t>
  </si>
  <si>
    <t>เงินอุดหนุน 2566</t>
  </si>
  <si>
    <t>โครงการก่อสร้างถนนคอนกรีตเสริมเหล็กบริเวณซอยถ้ำเสือ หมู่ที่ 4 ตำบลโพธิ์เก้าต้น อำเภอเมืองลพบุรี จังหวัดลพบุรี</t>
  </si>
  <si>
    <r>
      <t>โครงการก่อสร้างที่จอดรถสำหรับประชาชน</t>
    </r>
    <r>
      <rPr>
        <b/>
        <sz val="16"/>
        <color indexed="8"/>
        <rFont val="TH SarabunPSK"/>
        <family val="2"/>
      </rPr>
      <t>ผู้มาติดต่อราชการและเจ้าหน้าที่บริเวณด้านหลัง องค์การบริหารส่วนตำบลโพธิ์เก้าต้น อำเภอเมืองลพบุรี จังหวัดลพบุรี</t>
    </r>
  </si>
  <si>
    <t>โครงการก่อสร้างถนนคอนกรีตเสริมเหล็กบริเวณซอยรัตนเชษ  หมู่ที่ 5 ตำบลโพธิ์เก้าต้นอำเภอเมืองลพบุรี จังหวัดลพบุรี อำเภอเมืองลพบุรี จังหวัดลพบุรี</t>
  </si>
  <si>
    <t>โครงการวางท่อระบายน้ำสายภายในหมู่บ้าน (หลังโรงงานสบู่เก่า) หมู่ที่ 12 ตำบลโพธิ์เก้าต้น อำเภอเมืองลพบุรี จังหวัดลพบุรี</t>
  </si>
  <si>
    <t>โครงการก่อสร้างอาคารป้องกันและบรรเทาสาธารณภัยองค์การบริหารส่วนตำบลโพธิ์เก้าต้น อำเภอเมืองลพบุรี จังหวัดลพบุรี</t>
  </si>
  <si>
    <t>โครงการก่อสร้างถนนคอนกรีตเสริมเหล็ก บริเวณสายคลองจีน หมู่ที่ 11 ตำบลโพธิ์เก้าต้น อำเภอเมืองลพบุรี จังหวัดลพบุรี</t>
  </si>
  <si>
    <t>โครงการซ่อมสร้างถนนผิวจราจรคอนกรีตเสริมเหล็ก สายแยก ลบ.๔๐๒๑ ถึง บ้านคลองตาปิ่น รหัสสายทาง ลบ.ถ ๙๑-๐๐๓ หมู่ที่ ๑๐ ตำบลโพธิ์เก้าต้น อำเภอเมืองลพบุรี จังหวัดลพบุรี</t>
  </si>
  <si>
    <t>โครงการก่อสร้างถนนคอนกรีตเสริมเหล็ก รหัสทางหลวงท้องถิ่น ลบ.ถ.91-011 สายคันคลองตาปิ่น ฝั่งซ้าย เชื่อมต่อ ถนนเลี่ยงเมือง ทล.366 หมู่ที่ 13 บ้านไผ่ขวาง ตำบลโพธิ์เก้าต้น อำเภอเมืองลพบุรี จังหวัดลพบุรี</t>
  </si>
  <si>
    <t>โครงการก่อสร้างถนนคอนกรีตเสริมเหล็กพร้อมวางท่อคอนกรีตเสริมเหล็ก บริเวณซอยบ้านจ่าอู๊ด หมู่ที่ ๘ ตำบลโพธิ์เก้าต้น อำเภอเมืองลพบุรี จังหวัดลพบุรี</t>
  </si>
  <si>
    <t>ดำเนินการแล้วเสร็จ</t>
  </si>
  <si>
    <t>0163549000404</t>
  </si>
  <si>
    <t>0163559000091</t>
  </si>
  <si>
    <t>0163559000598</t>
  </si>
  <si>
    <t>รายงานสรุปผลการจัดซื้อจัดจ้างขององค์การบริหารส่วนตำบลโพธิ์เก้าต้น อำเภอเมืองลพบุรี จังหวัดลพบุรี</t>
  </si>
  <si>
    <t>หจก.ปูเป้ คอนกรีต</t>
  </si>
  <si>
    <t xml:space="preserve">โครงการติดตั้งไฟฟ้าสาธารณะระบบโซล่าเซลล์ บริเวณถนนสายภายใน  หมู่ที่ 6  จำนวน 10 ต้น ตำบลโพธิ์เก้าต้น  อำเภอเมืองลพบุรี  จังหวัดลพบุรี </t>
  </si>
  <si>
    <t>บ.พี.เค.เค. เทรดดิ้ง ซัพพลาย จำกัด</t>
  </si>
  <si>
    <t>นายกฤตภาส  เครือคูณ</t>
  </si>
  <si>
    <t>บริษัท ซีดับเบิ้ลยูซีซิสเต็ม จำกัด</t>
  </si>
  <si>
    <t>โครงการเสริมผิวจราจรถนนลูกรัง บริเวณซอย 2  ถึงทุ่งนา หมู่ที่ 10 ตำบลโพธิ์เก้าต้น  อำเภอเมืองลพบุรี  จังหวัดลพบุรี</t>
  </si>
  <si>
    <t>โครงการวางท่อเมนประปาบริเวณกลุ่มบ้าน นางอนงค์ หมู่ที่ 13  ตำบลโพธิ์เก้าต้น อำเภอเมืองลพบุรี  จังหวัดลพบุรี</t>
  </si>
  <si>
    <t>โครงการติดตั้งไฟฟ้าสาธารณะระบบโซล่าเซลล์ บริเวณถนนสายภายใน หมู่ที่ 7 ตำบลโพธิ์เก้าต้น อำเภอเมืองลพบุรี จังหวัดลพบุรี</t>
  </si>
  <si>
    <t>โครงการขุดลอกสายคลองยายสี หมู่ที่ 7 ตำบลโพธิ์เก้าต้น อำเภอเมืองลพบุรี จังหวัดลพบุรี</t>
  </si>
  <si>
    <t>โครงการติดตั้งไฟฟ้าสาธารณะระบบโซล่าเซลล์ สายคันคลอง 1 ขวา 21 ขวา ฝั่งขวา หมู่ที่ 2 จำนวน 10 ต้น ตำบลโพธิ์เก้าต้น อำเภอเมืองลพบุรี จังหวัดลพบุรี</t>
  </si>
  <si>
    <t>โครงการก่อสร้างโครงหลังคาอเนกประสงค์ อาคารเรียนศูนย์พัฒนาเด็กเล็ก องค์การบริหารส่วนตำบลโพธิ์เก้าต้น</t>
  </si>
  <si>
    <t>โครงการก่อสร้างห้องเก็บของศูนย์พัฒนาเด็กเล็ก องค์การบริหารส่วนตำบลโพธิ์เก้าต้น</t>
  </si>
  <si>
    <t>โครงการก่อสร้างถนนคอนกรีตเสริมเหล็ก บริเวณซอยแยกบ้านร้อยตรีสมบูรณ์  เนียมแสง หมู่ที่ 6 ตำบลโพธิ์เก้าต้น อำเภอเมืองลพบุรี จังหวัดลพบุรี</t>
  </si>
  <si>
    <t>โครงการก่อสร้างถนนคอนกรีตเสริมเหล็ก หมู่ที่ 1 บริเวณซอยบ้านอาจารย์ณรงค์ ขนาดกว้าง 3.50 เมตร ยาว 11.50 เมตร หนาเฉลี่ย 0.15 เมตร  พื้นที่ผิวจราจรไม่น้อยกว่า 40.25 ตารางเมตร ตำบลโพธิ์เก้าต้น อำเภอเมืองลพบุรี จังหวัดลพบุรี</t>
  </si>
  <si>
    <t>โครงการก่อสร้างถนนคอนกรีตเสริมเหล็ก หมู่ที่ 6 บริเวณสายหน้าบ้านนายจำลอง อัมพา ขนาดกว้าง 2.50 เมตร ยาว 110.00 เมตร หนาเฉลี่ย 0.15 เมตร พื้นที่ผิวจราจรไม่น้อยกว่า 275.00 ตารางเมตร ตำบลโพธิ์เก้าต้น อำเภอเมืองลพบุรี จังหวัดลพบุรี</t>
  </si>
  <si>
    <t>โครงการปรับปรุงผิวจราจรลูกรัง หมู่ที่ 9 บริเวณคลองตาฝ้าย ฝั่งขวา ขนาดกว้าง 3.50 เมตร ยาว 770.00 เมตร หนาเฉลี่ย 0.20 เมตร คิดเป็นพื้นที่ใช้สอยไม่น้อยกว่า 2,695.00 ตารางเมตร ตำบลโพธิ์เก้าต้น อำเภอเมืองลพบุรี จังหวัดลพบุรี</t>
  </si>
  <si>
    <t>0165563000299</t>
  </si>
  <si>
    <t>0145557003907</t>
  </si>
  <si>
    <t>0105545126855</t>
  </si>
  <si>
    <t>0163564001190</t>
  </si>
  <si>
    <t xml:space="preserve">ซื้อจัดซื้อครุภัณฑ์ไฟฟ้าสาธารณะระบบโซล่าเซลล์ บริเวณสายคันคลองชลประทาน 1 ขวา 21 ขวา ฝั่งขวา จำนวน 10 ต้น หมู่ที่ 9 ตำบลโพธิ์เก้าต้น  อำเภอเมืองลพบุรี จังหวัดลพบุรี </t>
  </si>
  <si>
    <t>ซื้อจัดซื้อครุภัณฑ์ไฟฟ้าสาธารณะระบบโซล่าเซลล์  บริเวณสายหนองหม้อแกง จำนวน 10 ต้น หมู่ที่ 13 ตำบลโพธิ์เก้าต้น อำเภอเมืองลพบุรี จังหวัดลพบุรี</t>
  </si>
  <si>
    <t>ซื้อครุภัณฑ์ไฟฟ้าสาธารณะระบบโซล่าเซลล์  บริเวณสายหน้าวัดธรรมมิกาวาส จำนวน 10 ต้น หมู่ที่ 12 ตำบลโพธิ์เก้าต้น อำเภอเมืองลพบุรี จังหวัดลพบุรี</t>
  </si>
  <si>
    <t>ซื้อครุภัณฑ์ไฟฟ้าสาธารณะระบบโซล่าเซลล์ สายคันคลองชลประทาน 2 ขวา 1 ขวา 21 ขวา ฝั่งซ้าย จำนวน 10 ต้น หมู่ที่ 13  ตำบลโพธิ์เก้าต้น อำเภอเมืองลพบุรี จังหวัดลพบุรี</t>
  </si>
  <si>
    <t>บริษัท เทียนจาง จำกัด</t>
  </si>
  <si>
    <t>65107129918</t>
  </si>
  <si>
    <t>-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</si>
</sst>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2" fillId="18" borderId="0" xfId="0" applyFont="1" applyFill="1" applyAlignment="1">
      <alignment horizontal="center"/>
    </xf>
    <xf numFmtId="0" fontId="41" fillId="0" borderId="0" xfId="0" applyFont="1" applyAlignment="1">
      <alignment horizontal="center" vertical="top"/>
    </xf>
    <xf numFmtId="43" fontId="2" fillId="18" borderId="0" xfId="33" applyFont="1" applyFill="1" applyAlignment="1">
      <alignment horizontal="center"/>
    </xf>
    <xf numFmtId="43" fontId="41" fillId="0" borderId="0" xfId="33" applyFont="1" applyAlignment="1">
      <alignment/>
    </xf>
    <xf numFmtId="0" fontId="41" fillId="0" borderId="0" xfId="0" applyFont="1" applyAlignment="1">
      <alignment horizontal="center" vertical="center"/>
    </xf>
    <xf numFmtId="43" fontId="41" fillId="0" borderId="0" xfId="33" applyFont="1" applyAlignment="1">
      <alignment horizontal="center" vertical="center"/>
    </xf>
    <xf numFmtId="0" fontId="41" fillId="0" borderId="0" xfId="0" applyFont="1" applyAlignment="1">
      <alignment horizontal="center" vertical="top" wrapText="1"/>
    </xf>
    <xf numFmtId="15" fontId="41" fillId="0" borderId="0" xfId="0" applyNumberFormat="1" applyFont="1" applyAlignment="1">
      <alignment horizontal="center" vertical="top" wrapText="1"/>
    </xf>
    <xf numFmtId="43" fontId="41" fillId="0" borderId="0" xfId="33" applyFont="1" applyAlignment="1">
      <alignment horizontal="left" vertical="top" wrapText="1"/>
    </xf>
    <xf numFmtId="43" fontId="41" fillId="0" borderId="0" xfId="33" applyFont="1" applyAlignment="1">
      <alignment horizontal="center" vertical="top" wrapText="1"/>
    </xf>
    <xf numFmtId="49" fontId="41" fillId="0" borderId="0" xfId="0" applyNumberFormat="1" applyFont="1" applyAlignment="1">
      <alignment horizontal="center" vertical="top" wrapText="1"/>
    </xf>
    <xf numFmtId="43" fontId="41" fillId="0" borderId="10" xfId="0" applyNumberFormat="1" applyFont="1" applyBorder="1" applyAlignment="1">
      <alignment horizontal="center"/>
    </xf>
    <xf numFmtId="43" fontId="41" fillId="0" borderId="10" xfId="0" applyNumberFormat="1" applyFont="1" applyBorder="1" applyAlignment="1">
      <alignment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ปัญหาเรื่องระยะเวลาในการดำเนินการให้จัดซื้อจัดจ้างเร่งด่วน  กระชั้นชิด  ส่งผลให้เกิดความเสี่ยงที่จะเกิดข้อผิดพลาดในการดำเนินงานได้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                                                                                                 2.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การสืบราคากลางจากผู้มีอาชีพอาจใช้เวลานาน  เนื่องจากบางโครงการต้องรอการสืบราคาจากหลายแหล่งข้อมูลที่มา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                                                                                                   3.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ปัญหาจากผู้ที่เกี่ยวข้องกับการจัดซื้อจัดจ้างยังขาดความรู้ความเข้าใจในการปฏิบัติงานด้านพัสดุ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                                                                                                                        4.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ณะกรรมการดำเนินการจัดซื้อจัดจ้างและเจ้าหน้าที่ผู้ปฏิบัติงานยังขาดความรู้ความเข้าใจระเบียบพัสดุฯ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1.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ิดตามผลการดำเนินการจัดซื้อจัดจ้างให้ละเอียดรอบคอบและรัดกุมให้เป็นประโยชน์ต่อทางราชการให้มากที่สุด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22" comment="" totalsRowShown="0">
  <autoFilter ref="A1:R6542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2">
      <selection activeCell="A15" sqref="A1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2" t="s">
        <v>166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3.75">
      <c r="A2" s="22" t="s">
        <v>131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5" t="s">
        <v>135</v>
      </c>
      <c r="G5" s="4"/>
    </row>
    <row r="6" spans="4:7" ht="23.25">
      <c r="D6" s="7" t="s">
        <v>136</v>
      </c>
      <c r="E6" s="6">
        <v>10</v>
      </c>
      <c r="F6" s="20">
        <f>+ผลการจัดซื้อจัดจ้าง!H2+ผลการจัดซื้อจัดจ้าง!H3+ผลการจัดซื้อจัดจ้าง!H4+ผลการจัดซื้อจัดจ้าง!H5+ผลการจัดซื้อจัดจ้าง!H6+ผลการจัดซื้อจัดจ้าง!H7+ผลการจัดซื้อจัดจ้าง!H8+ผลการจัดซื้อจัดจ้าง!H9+ผลการจัดซื้อจัดจ้าง!H10</f>
        <v>11837500</v>
      </c>
      <c r="G6" s="4"/>
    </row>
    <row r="7" spans="4:7" ht="23.25">
      <c r="D7" s="7" t="s">
        <v>137</v>
      </c>
      <c r="E7" s="6" t="s">
        <v>193</v>
      </c>
      <c r="F7" s="6" t="s">
        <v>193</v>
      </c>
      <c r="G7" s="4"/>
    </row>
    <row r="8" spans="4:7" ht="23.25">
      <c r="D8" s="7" t="s">
        <v>138</v>
      </c>
      <c r="E8" s="6">
        <v>16</v>
      </c>
      <c r="F8" s="21">
        <f>+ผลการจัดซื้อจัดจ้าง!H11+ผลการจัดซื้อจัดจ้าง!H12+ผลการจัดซื้อจัดจ้าง!H13+ผลการจัดซื้อจัดจ้าง!H14+ผลการจัดซื้อจัดจ้าง!H15+ผลการจัดซื้อจัดจ้าง!H16+ผลการจัดซื้อจัดจ้าง!H17+ผลการจัดซื้อจัดจ้าง!H18+ผลการจัดซื้อจัดจ้าง!H19+ผลการจัดซื้อจัดจ้าง!H20+ผลการจัดซื้อจัดจ้าง!H21+ผลการจัดซื้อจัดจ้าง!H22+ผลการจัดซื้อจัดจ้าง!H23+ผลการจัดซื้อจัดจ้าง!H24+ผลการจัดซื้อจัดจ้าง!H25+ผลการจัดซื้อจัดจ้าง!H26</f>
        <v>4890000</v>
      </c>
      <c r="G8" s="4"/>
    </row>
    <row r="9" spans="4:7" ht="23.25">
      <c r="D9" s="7" t="s">
        <v>139</v>
      </c>
      <c r="E9" s="6" t="s">
        <v>193</v>
      </c>
      <c r="F9" s="6" t="s">
        <v>193</v>
      </c>
      <c r="G9" s="4"/>
    </row>
    <row r="10" spans="4:7" ht="23.25">
      <c r="D10" s="7" t="s">
        <v>142</v>
      </c>
      <c r="E10" s="6" t="s">
        <v>193</v>
      </c>
      <c r="F10" s="6" t="s">
        <v>193</v>
      </c>
      <c r="G10" s="4"/>
    </row>
    <row r="11" spans="4:6" ht="21">
      <c r="D11" s="5" t="s">
        <v>134</v>
      </c>
      <c r="E11" s="6">
        <f>SUM(E6:E10)</f>
        <v>26</v>
      </c>
      <c r="F11" s="20">
        <f>SUM(F6:F10)</f>
        <v>16727500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14.421875" style="1" bestFit="1" customWidth="1"/>
    <col min="2" max="2" width="18.421875" style="1" bestFit="1" customWidth="1"/>
    <col min="3" max="3" width="14.28125" style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36.421875" style="1" bestFit="1" customWidth="1"/>
    <col min="8" max="8" width="27.421875" style="12" bestFit="1" customWidth="1"/>
    <col min="9" max="9" width="23.57421875" style="1" bestFit="1" customWidth="1"/>
    <col min="10" max="10" width="21.57421875" style="13" bestFit="1" customWidth="1"/>
    <col min="11" max="11" width="18.421875" style="13" bestFit="1" customWidth="1"/>
    <col min="12" max="12" width="17.421875" style="14" bestFit="1" customWidth="1"/>
    <col min="13" max="13" width="26.7109375" style="14" bestFit="1" customWidth="1"/>
    <col min="14" max="14" width="21.140625" style="13" bestFit="1" customWidth="1"/>
    <col min="15" max="15" width="33.00390625" style="1" bestFit="1" customWidth="1"/>
    <col min="16" max="16" width="14.710937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8" customFormat="1" ht="21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1" t="s">
        <v>5</v>
      </c>
      <c r="I1" s="9" t="s">
        <v>6</v>
      </c>
      <c r="J1" s="9" t="s">
        <v>7</v>
      </c>
      <c r="K1" s="9" t="s">
        <v>8</v>
      </c>
      <c r="L1" s="11" t="s">
        <v>9</v>
      </c>
      <c r="M1" s="11" t="s">
        <v>143</v>
      </c>
      <c r="N1" s="9" t="s">
        <v>10</v>
      </c>
      <c r="O1" s="9" t="s">
        <v>11</v>
      </c>
      <c r="P1" s="9" t="s">
        <v>144</v>
      </c>
      <c r="Q1" s="9" t="s">
        <v>12</v>
      </c>
      <c r="R1" s="9" t="s">
        <v>13</v>
      </c>
    </row>
    <row r="2" spans="1:18" s="15" customFormat="1" ht="105">
      <c r="A2" s="15">
        <v>2566</v>
      </c>
      <c r="B2" s="15" t="s">
        <v>61</v>
      </c>
      <c r="C2" s="15" t="s">
        <v>51</v>
      </c>
      <c r="D2" s="15" t="s">
        <v>145</v>
      </c>
      <c r="E2" s="15" t="s">
        <v>146</v>
      </c>
      <c r="F2" s="15" t="s">
        <v>104</v>
      </c>
      <c r="G2" s="17" t="s">
        <v>160</v>
      </c>
      <c r="H2" s="18">
        <v>3148000</v>
      </c>
      <c r="I2" s="10" t="s">
        <v>152</v>
      </c>
      <c r="J2" s="10" t="s">
        <v>162</v>
      </c>
      <c r="K2" s="15" t="s">
        <v>151</v>
      </c>
      <c r="L2" s="18">
        <v>3108269.45</v>
      </c>
      <c r="M2" s="18">
        <v>2293000</v>
      </c>
      <c r="N2" s="19" t="s">
        <v>164</v>
      </c>
      <c r="O2" s="15" t="s">
        <v>148</v>
      </c>
      <c r="P2" s="19" t="s">
        <v>192</v>
      </c>
      <c r="Q2" s="16">
        <v>24083</v>
      </c>
      <c r="R2" s="16">
        <v>243476</v>
      </c>
    </row>
    <row r="3" spans="1:18" s="15" customFormat="1" ht="84">
      <c r="A3" s="15">
        <v>2566</v>
      </c>
      <c r="B3" s="15" t="s">
        <v>61</v>
      </c>
      <c r="C3" s="15" t="s">
        <v>51</v>
      </c>
      <c r="D3" s="15" t="s">
        <v>145</v>
      </c>
      <c r="E3" s="15" t="s">
        <v>146</v>
      </c>
      <c r="F3" s="15" t="s">
        <v>104</v>
      </c>
      <c r="G3" s="17" t="s">
        <v>161</v>
      </c>
      <c r="H3" s="18">
        <v>924000</v>
      </c>
      <c r="I3" s="10" t="s">
        <v>147</v>
      </c>
      <c r="J3" s="10" t="s">
        <v>162</v>
      </c>
      <c r="K3" s="15" t="s">
        <v>151</v>
      </c>
      <c r="L3" s="18">
        <v>897000</v>
      </c>
      <c r="M3" s="18">
        <v>877000</v>
      </c>
      <c r="N3" s="19" t="s">
        <v>163</v>
      </c>
      <c r="O3" s="15" t="s">
        <v>149</v>
      </c>
      <c r="P3" s="15">
        <v>66017148845</v>
      </c>
      <c r="Q3" s="16">
        <v>243305</v>
      </c>
      <c r="R3" s="16">
        <v>24309</v>
      </c>
    </row>
    <row r="4" spans="1:18" s="15" customFormat="1" ht="63">
      <c r="A4" s="15">
        <v>2566</v>
      </c>
      <c r="B4" s="15" t="s">
        <v>61</v>
      </c>
      <c r="C4" s="15" t="s">
        <v>51</v>
      </c>
      <c r="D4" s="15" t="s">
        <v>145</v>
      </c>
      <c r="E4" s="15" t="s">
        <v>146</v>
      </c>
      <c r="F4" s="15" t="s">
        <v>104</v>
      </c>
      <c r="G4" s="17" t="s">
        <v>153</v>
      </c>
      <c r="H4" s="18">
        <v>797000</v>
      </c>
      <c r="I4" s="10" t="s">
        <v>147</v>
      </c>
      <c r="J4" s="10" t="s">
        <v>162</v>
      </c>
      <c r="K4" s="15" t="s">
        <v>151</v>
      </c>
      <c r="L4" s="18">
        <v>734000</v>
      </c>
      <c r="M4" s="18">
        <v>720000</v>
      </c>
      <c r="N4" s="19" t="s">
        <v>163</v>
      </c>
      <c r="O4" s="15" t="s">
        <v>149</v>
      </c>
      <c r="P4" s="15">
        <v>66027403608</v>
      </c>
      <c r="Q4" s="16">
        <v>243340</v>
      </c>
      <c r="R4" s="16">
        <v>24299</v>
      </c>
    </row>
    <row r="5" spans="1:18" s="15" customFormat="1" ht="84">
      <c r="A5" s="15">
        <v>2566</v>
      </c>
      <c r="B5" s="15" t="s">
        <v>61</v>
      </c>
      <c r="C5" s="15" t="s">
        <v>51</v>
      </c>
      <c r="D5" s="15" t="s">
        <v>145</v>
      </c>
      <c r="E5" s="15" t="s">
        <v>146</v>
      </c>
      <c r="F5" s="15" t="s">
        <v>104</v>
      </c>
      <c r="G5" s="17" t="s">
        <v>154</v>
      </c>
      <c r="H5" s="18">
        <v>1082000</v>
      </c>
      <c r="I5" s="10" t="s">
        <v>147</v>
      </c>
      <c r="J5" s="10" t="s">
        <v>162</v>
      </c>
      <c r="K5" s="15" t="s">
        <v>151</v>
      </c>
      <c r="L5" s="18">
        <v>1092812.86</v>
      </c>
      <c r="M5" s="18">
        <v>1070000</v>
      </c>
      <c r="N5" s="19" t="s">
        <v>163</v>
      </c>
      <c r="O5" s="15" t="s">
        <v>149</v>
      </c>
      <c r="P5" s="15">
        <v>66027550282</v>
      </c>
      <c r="Q5" s="16">
        <v>243370</v>
      </c>
      <c r="R5" s="16">
        <v>243520</v>
      </c>
    </row>
    <row r="6" spans="1:18" s="15" customFormat="1" ht="68.25" customHeight="1">
      <c r="A6" s="15">
        <v>2566</v>
      </c>
      <c r="B6" s="15" t="s">
        <v>61</v>
      </c>
      <c r="C6" s="15" t="s">
        <v>51</v>
      </c>
      <c r="D6" s="15" t="s">
        <v>145</v>
      </c>
      <c r="E6" s="15" t="s">
        <v>146</v>
      </c>
      <c r="F6" s="15" t="s">
        <v>104</v>
      </c>
      <c r="G6" s="17" t="s">
        <v>155</v>
      </c>
      <c r="H6" s="18">
        <v>771000</v>
      </c>
      <c r="I6" s="10" t="s">
        <v>147</v>
      </c>
      <c r="J6" s="10" t="s">
        <v>162</v>
      </c>
      <c r="K6" s="15" t="s">
        <v>151</v>
      </c>
      <c r="L6" s="18">
        <v>717000</v>
      </c>
      <c r="M6" s="18">
        <v>703000</v>
      </c>
      <c r="N6" s="19" t="s">
        <v>163</v>
      </c>
      <c r="O6" s="15" t="s">
        <v>149</v>
      </c>
      <c r="P6" s="15">
        <v>66037210664</v>
      </c>
      <c r="Q6" s="16">
        <v>243371</v>
      </c>
      <c r="R6" s="16">
        <v>243476</v>
      </c>
    </row>
    <row r="7" spans="1:18" s="15" customFormat="1" ht="68.25" customHeight="1">
      <c r="A7" s="15">
        <v>2566</v>
      </c>
      <c r="B7" s="15" t="s">
        <v>61</v>
      </c>
      <c r="C7" s="15" t="s">
        <v>51</v>
      </c>
      <c r="D7" s="15" t="s">
        <v>145</v>
      </c>
      <c r="E7" s="15" t="s">
        <v>146</v>
      </c>
      <c r="F7" s="15" t="s">
        <v>104</v>
      </c>
      <c r="G7" s="17" t="s">
        <v>156</v>
      </c>
      <c r="H7" s="18">
        <v>540000</v>
      </c>
      <c r="I7" s="10" t="s">
        <v>147</v>
      </c>
      <c r="J7" s="10" t="s">
        <v>162</v>
      </c>
      <c r="K7" s="15" t="s">
        <v>151</v>
      </c>
      <c r="L7" s="18">
        <v>539000</v>
      </c>
      <c r="M7" s="18">
        <v>535000</v>
      </c>
      <c r="N7" s="19" t="s">
        <v>163</v>
      </c>
      <c r="O7" s="15" t="s">
        <v>149</v>
      </c>
      <c r="P7" s="15">
        <v>66037210762</v>
      </c>
      <c r="Q7" s="16">
        <v>243370</v>
      </c>
      <c r="R7" s="16">
        <v>243460</v>
      </c>
    </row>
    <row r="8" spans="1:18" s="15" customFormat="1" ht="68.25" customHeight="1">
      <c r="A8" s="15">
        <v>2566</v>
      </c>
      <c r="B8" s="15" t="s">
        <v>61</v>
      </c>
      <c r="C8" s="15" t="s">
        <v>51</v>
      </c>
      <c r="D8" s="15" t="s">
        <v>145</v>
      </c>
      <c r="E8" s="15" t="s">
        <v>146</v>
      </c>
      <c r="F8" s="15" t="s">
        <v>104</v>
      </c>
      <c r="G8" s="17" t="s">
        <v>157</v>
      </c>
      <c r="H8" s="18">
        <v>650000</v>
      </c>
      <c r="I8" s="10" t="s">
        <v>147</v>
      </c>
      <c r="J8" s="10" t="s">
        <v>162</v>
      </c>
      <c r="K8" s="15" t="s">
        <v>151</v>
      </c>
      <c r="L8" s="18">
        <v>652000</v>
      </c>
      <c r="M8" s="18">
        <v>648000</v>
      </c>
      <c r="N8" s="15" t="s">
        <v>165</v>
      </c>
      <c r="O8" s="15" t="s">
        <v>150</v>
      </c>
      <c r="P8" s="15">
        <v>66037210746</v>
      </c>
      <c r="Q8" s="16">
        <v>243375</v>
      </c>
      <c r="R8" s="16">
        <v>24349</v>
      </c>
    </row>
    <row r="9" spans="1:18" s="15" customFormat="1" ht="68.25" customHeight="1">
      <c r="A9" s="15">
        <v>2566</v>
      </c>
      <c r="B9" s="15" t="s">
        <v>61</v>
      </c>
      <c r="C9" s="15" t="s">
        <v>51</v>
      </c>
      <c r="D9" s="15" t="s">
        <v>145</v>
      </c>
      <c r="E9" s="15" t="s">
        <v>146</v>
      </c>
      <c r="F9" s="15" t="s">
        <v>104</v>
      </c>
      <c r="G9" s="17" t="s">
        <v>158</v>
      </c>
      <c r="H9" s="18">
        <v>1506000</v>
      </c>
      <c r="I9" s="10" t="s">
        <v>147</v>
      </c>
      <c r="J9" s="10" t="s">
        <v>162</v>
      </c>
      <c r="K9" s="15" t="s">
        <v>151</v>
      </c>
      <c r="L9" s="18">
        <v>1449715.57</v>
      </c>
      <c r="M9" s="18">
        <v>1429000</v>
      </c>
      <c r="N9" s="15" t="s">
        <v>164</v>
      </c>
      <c r="O9" s="15" t="s">
        <v>148</v>
      </c>
      <c r="P9" s="15">
        <v>66037210719</v>
      </c>
      <c r="Q9" s="16">
        <v>243371</v>
      </c>
      <c r="R9" s="16">
        <v>243491</v>
      </c>
    </row>
    <row r="10" spans="1:18" s="15" customFormat="1" ht="84">
      <c r="A10" s="15">
        <v>2566</v>
      </c>
      <c r="B10" s="15" t="s">
        <v>61</v>
      </c>
      <c r="C10" s="15" t="s">
        <v>51</v>
      </c>
      <c r="D10" s="15" t="s">
        <v>145</v>
      </c>
      <c r="E10" s="15" t="s">
        <v>146</v>
      </c>
      <c r="F10" s="15" t="s">
        <v>104</v>
      </c>
      <c r="G10" s="17" t="s">
        <v>159</v>
      </c>
      <c r="H10" s="18">
        <v>2419500</v>
      </c>
      <c r="I10" s="10" t="s">
        <v>152</v>
      </c>
      <c r="J10" s="10" t="s">
        <v>162</v>
      </c>
      <c r="K10" s="15" t="s">
        <v>151</v>
      </c>
      <c r="L10" s="18">
        <v>2454064.92</v>
      </c>
      <c r="M10" s="18">
        <v>2050000</v>
      </c>
      <c r="N10" s="15" t="s">
        <v>164</v>
      </c>
      <c r="O10" s="15" t="s">
        <v>148</v>
      </c>
      <c r="P10" s="15">
        <v>66059469439</v>
      </c>
      <c r="Q10" s="16">
        <v>24313</v>
      </c>
      <c r="R10" s="16">
        <v>24403</v>
      </c>
    </row>
    <row r="11" spans="1:18" s="15" customFormat="1" ht="68.25" customHeight="1">
      <c r="A11" s="15">
        <v>2566</v>
      </c>
      <c r="B11" s="15" t="s">
        <v>61</v>
      </c>
      <c r="C11" s="15" t="s">
        <v>51</v>
      </c>
      <c r="D11" s="15" t="s">
        <v>145</v>
      </c>
      <c r="E11" s="15" t="s">
        <v>146</v>
      </c>
      <c r="F11" s="15" t="s">
        <v>104</v>
      </c>
      <c r="G11" s="17" t="s">
        <v>168</v>
      </c>
      <c r="H11" s="18">
        <v>474000</v>
      </c>
      <c r="I11" s="10" t="s">
        <v>147</v>
      </c>
      <c r="J11" s="10" t="s">
        <v>162</v>
      </c>
      <c r="K11" s="15" t="s">
        <v>138</v>
      </c>
      <c r="L11" s="18">
        <v>474000</v>
      </c>
      <c r="M11" s="18">
        <v>473500</v>
      </c>
      <c r="N11" s="15" t="s">
        <v>184</v>
      </c>
      <c r="O11" s="15" t="s">
        <v>169</v>
      </c>
      <c r="P11" s="15">
        <v>66017112744</v>
      </c>
      <c r="Q11" s="16">
        <v>24131</v>
      </c>
      <c r="R11" s="16">
        <v>24161</v>
      </c>
    </row>
    <row r="12" spans="1:18" s="15" customFormat="1" ht="68.25" customHeight="1">
      <c r="A12" s="15">
        <v>2566</v>
      </c>
      <c r="B12" s="15" t="s">
        <v>61</v>
      </c>
      <c r="C12" s="15" t="s">
        <v>51</v>
      </c>
      <c r="D12" s="15" t="s">
        <v>145</v>
      </c>
      <c r="E12" s="15" t="s">
        <v>146</v>
      </c>
      <c r="F12" s="15" t="s">
        <v>104</v>
      </c>
      <c r="G12" s="17" t="s">
        <v>172</v>
      </c>
      <c r="H12" s="18">
        <v>280000</v>
      </c>
      <c r="I12" s="10" t="s">
        <v>147</v>
      </c>
      <c r="J12" s="10" t="s">
        <v>162</v>
      </c>
      <c r="K12" s="15" t="s">
        <v>138</v>
      </c>
      <c r="L12" s="18">
        <v>208000</v>
      </c>
      <c r="M12" s="18">
        <v>207000</v>
      </c>
      <c r="N12" s="15" t="s">
        <v>164</v>
      </c>
      <c r="O12" s="15" t="s">
        <v>148</v>
      </c>
      <c r="P12" s="15">
        <v>66017131426</v>
      </c>
      <c r="Q12" s="16">
        <v>24134</v>
      </c>
      <c r="R12" s="16">
        <v>24179</v>
      </c>
    </row>
    <row r="13" spans="1:18" s="15" customFormat="1" ht="68.25" customHeight="1">
      <c r="A13" s="15">
        <v>2566</v>
      </c>
      <c r="B13" s="15" t="s">
        <v>61</v>
      </c>
      <c r="C13" s="15" t="s">
        <v>51</v>
      </c>
      <c r="D13" s="15" t="s">
        <v>145</v>
      </c>
      <c r="E13" s="15" t="s">
        <v>146</v>
      </c>
      <c r="F13" s="15" t="s">
        <v>104</v>
      </c>
      <c r="G13" s="17" t="s">
        <v>173</v>
      </c>
      <c r="H13" s="18">
        <v>72000</v>
      </c>
      <c r="I13" s="10" t="s">
        <v>147</v>
      </c>
      <c r="J13" s="10" t="s">
        <v>162</v>
      </c>
      <c r="K13" s="15" t="s">
        <v>138</v>
      </c>
      <c r="L13" s="18">
        <v>62000</v>
      </c>
      <c r="M13" s="18">
        <v>61000</v>
      </c>
      <c r="N13" s="15" t="s">
        <v>163</v>
      </c>
      <c r="O13" s="15" t="s">
        <v>149</v>
      </c>
      <c r="P13" s="15">
        <v>66017144355</v>
      </c>
      <c r="Q13" s="16">
        <v>24134</v>
      </c>
      <c r="R13" s="16">
        <v>24179</v>
      </c>
    </row>
    <row r="14" spans="1:18" s="15" customFormat="1" ht="68.25" customHeight="1">
      <c r="A14" s="15">
        <v>2566</v>
      </c>
      <c r="B14" s="15" t="s">
        <v>61</v>
      </c>
      <c r="C14" s="15" t="s">
        <v>51</v>
      </c>
      <c r="D14" s="15" t="s">
        <v>145</v>
      </c>
      <c r="E14" s="15" t="s">
        <v>146</v>
      </c>
      <c r="F14" s="15" t="s">
        <v>104</v>
      </c>
      <c r="G14" s="17" t="s">
        <v>174</v>
      </c>
      <c r="H14" s="18">
        <v>474000</v>
      </c>
      <c r="I14" s="10" t="s">
        <v>147</v>
      </c>
      <c r="J14" s="10" t="s">
        <v>162</v>
      </c>
      <c r="K14" s="15" t="s">
        <v>138</v>
      </c>
      <c r="L14" s="18">
        <v>475000</v>
      </c>
      <c r="M14" s="18">
        <v>474000</v>
      </c>
      <c r="N14" s="15" t="s">
        <v>184</v>
      </c>
      <c r="O14" s="15" t="s">
        <v>169</v>
      </c>
      <c r="P14" s="15">
        <v>66027344083</v>
      </c>
      <c r="Q14" s="16">
        <v>24174</v>
      </c>
      <c r="R14" s="16">
        <v>243350</v>
      </c>
    </row>
    <row r="15" spans="1:18" s="15" customFormat="1" ht="48.75" customHeight="1">
      <c r="A15" s="15">
        <v>2566</v>
      </c>
      <c r="B15" s="15" t="s">
        <v>61</v>
      </c>
      <c r="C15" s="15" t="s">
        <v>51</v>
      </c>
      <c r="D15" s="15" t="s">
        <v>145</v>
      </c>
      <c r="E15" s="15" t="s">
        <v>146</v>
      </c>
      <c r="F15" s="15" t="s">
        <v>104</v>
      </c>
      <c r="G15" s="17" t="s">
        <v>175</v>
      </c>
      <c r="H15" s="18">
        <v>94000</v>
      </c>
      <c r="I15" s="10" t="s">
        <v>147</v>
      </c>
      <c r="J15" s="10" t="s">
        <v>162</v>
      </c>
      <c r="K15" s="15" t="s">
        <v>138</v>
      </c>
      <c r="L15" s="18">
        <v>98000</v>
      </c>
      <c r="M15" s="18">
        <v>93000</v>
      </c>
      <c r="O15" s="15" t="s">
        <v>170</v>
      </c>
      <c r="P15" s="15">
        <v>66027349925</v>
      </c>
      <c r="Q15" s="16">
        <v>24173</v>
      </c>
      <c r="R15" s="16">
        <v>24218</v>
      </c>
    </row>
    <row r="16" spans="1:18" s="15" customFormat="1" ht="68.25" customHeight="1">
      <c r="A16" s="15">
        <v>2566</v>
      </c>
      <c r="B16" s="15" t="s">
        <v>61</v>
      </c>
      <c r="C16" s="15" t="s">
        <v>51</v>
      </c>
      <c r="D16" s="15" t="s">
        <v>145</v>
      </c>
      <c r="E16" s="15" t="s">
        <v>146</v>
      </c>
      <c r="F16" s="15" t="s">
        <v>104</v>
      </c>
      <c r="G16" s="17" t="s">
        <v>176</v>
      </c>
      <c r="H16" s="18">
        <v>474000</v>
      </c>
      <c r="I16" s="10" t="s">
        <v>147</v>
      </c>
      <c r="J16" s="10" t="s">
        <v>162</v>
      </c>
      <c r="K16" s="15" t="s">
        <v>138</v>
      </c>
      <c r="L16" s="18">
        <v>475000</v>
      </c>
      <c r="M16" s="18">
        <v>474000</v>
      </c>
      <c r="N16" s="15" t="s">
        <v>184</v>
      </c>
      <c r="O16" s="15" t="s">
        <v>169</v>
      </c>
      <c r="P16" s="15">
        <v>66037234260</v>
      </c>
      <c r="Q16" s="16">
        <v>243341</v>
      </c>
      <c r="R16" s="16">
        <v>243371</v>
      </c>
    </row>
    <row r="17" spans="1:18" s="15" customFormat="1" ht="68.25" customHeight="1">
      <c r="A17" s="15">
        <v>2566</v>
      </c>
      <c r="B17" s="15" t="s">
        <v>61</v>
      </c>
      <c r="C17" s="15" t="s">
        <v>51</v>
      </c>
      <c r="D17" s="15" t="s">
        <v>145</v>
      </c>
      <c r="E17" s="15" t="s">
        <v>146</v>
      </c>
      <c r="F17" s="15" t="s">
        <v>104</v>
      </c>
      <c r="G17" s="17" t="s">
        <v>177</v>
      </c>
      <c r="H17" s="18">
        <v>280000</v>
      </c>
      <c r="I17" s="10" t="s">
        <v>147</v>
      </c>
      <c r="J17" s="10" t="s">
        <v>162</v>
      </c>
      <c r="K17" s="15" t="s">
        <v>138</v>
      </c>
      <c r="L17" s="18">
        <v>297000</v>
      </c>
      <c r="M17" s="18">
        <v>279500</v>
      </c>
      <c r="N17" s="15" t="s">
        <v>183</v>
      </c>
      <c r="O17" s="15" t="s">
        <v>191</v>
      </c>
      <c r="P17" s="15">
        <v>66049284155</v>
      </c>
      <c r="Q17" s="16">
        <v>24301</v>
      </c>
      <c r="R17" s="16">
        <v>24451</v>
      </c>
    </row>
    <row r="18" spans="1:18" s="15" customFormat="1" ht="54" customHeight="1">
      <c r="A18" s="15">
        <v>2566</v>
      </c>
      <c r="B18" s="15" t="s">
        <v>61</v>
      </c>
      <c r="C18" s="15" t="s">
        <v>51</v>
      </c>
      <c r="D18" s="15" t="s">
        <v>145</v>
      </c>
      <c r="E18" s="15" t="s">
        <v>146</v>
      </c>
      <c r="F18" s="15" t="s">
        <v>104</v>
      </c>
      <c r="G18" s="17" t="s">
        <v>178</v>
      </c>
      <c r="H18" s="18">
        <v>66000</v>
      </c>
      <c r="I18" s="10" t="s">
        <v>147</v>
      </c>
      <c r="J18" s="10" t="s">
        <v>162</v>
      </c>
      <c r="K18" s="15" t="s">
        <v>138</v>
      </c>
      <c r="L18" s="18">
        <v>68000</v>
      </c>
      <c r="M18" s="18">
        <v>65500</v>
      </c>
      <c r="N18" s="15" t="s">
        <v>183</v>
      </c>
      <c r="O18" s="15" t="s">
        <v>191</v>
      </c>
      <c r="P18" s="15">
        <v>66069301723</v>
      </c>
      <c r="Q18" s="16">
        <v>24301</v>
      </c>
      <c r="R18" s="16">
        <v>24361</v>
      </c>
    </row>
    <row r="19" spans="1:18" s="15" customFormat="1" ht="68.25" customHeight="1">
      <c r="A19" s="15">
        <v>2566</v>
      </c>
      <c r="B19" s="15" t="s">
        <v>61</v>
      </c>
      <c r="C19" s="15" t="s">
        <v>51</v>
      </c>
      <c r="D19" s="15" t="s">
        <v>145</v>
      </c>
      <c r="E19" s="15" t="s">
        <v>146</v>
      </c>
      <c r="F19" s="15" t="s">
        <v>104</v>
      </c>
      <c r="G19" s="17" t="s">
        <v>179</v>
      </c>
      <c r="H19" s="18">
        <v>213000</v>
      </c>
      <c r="I19" s="10" t="s">
        <v>147</v>
      </c>
      <c r="J19" s="10" t="s">
        <v>162</v>
      </c>
      <c r="K19" s="15" t="s">
        <v>138</v>
      </c>
      <c r="L19" s="18">
        <v>194000</v>
      </c>
      <c r="M19" s="18">
        <v>193000</v>
      </c>
      <c r="N19" s="15" t="s">
        <v>186</v>
      </c>
      <c r="O19" s="15" t="s">
        <v>167</v>
      </c>
      <c r="P19" s="15">
        <v>66069302290</v>
      </c>
      <c r="Q19" s="16">
        <v>24294</v>
      </c>
      <c r="R19" s="16">
        <v>24369</v>
      </c>
    </row>
    <row r="20" spans="1:18" s="15" customFormat="1" ht="105">
      <c r="A20" s="15">
        <v>2566</v>
      </c>
      <c r="B20" s="15" t="s">
        <v>61</v>
      </c>
      <c r="C20" s="15" t="s">
        <v>51</v>
      </c>
      <c r="D20" s="15" t="s">
        <v>145</v>
      </c>
      <c r="E20" s="15" t="s">
        <v>146</v>
      </c>
      <c r="F20" s="15" t="s">
        <v>104</v>
      </c>
      <c r="G20" s="17" t="s">
        <v>180</v>
      </c>
      <c r="H20" s="18">
        <v>26000</v>
      </c>
      <c r="I20" s="10" t="s">
        <v>147</v>
      </c>
      <c r="J20" s="10" t="s">
        <v>162</v>
      </c>
      <c r="K20" s="15" t="s">
        <v>138</v>
      </c>
      <c r="L20" s="18">
        <v>26000</v>
      </c>
      <c r="M20" s="18">
        <v>25000</v>
      </c>
      <c r="N20" s="15" t="s">
        <v>163</v>
      </c>
      <c r="O20" s="15" t="s">
        <v>149</v>
      </c>
      <c r="P20" s="15">
        <v>66099300964</v>
      </c>
      <c r="Q20" s="16">
        <v>243518</v>
      </c>
      <c r="R20" s="16">
        <v>243563</v>
      </c>
    </row>
    <row r="21" spans="1:18" s="15" customFormat="1" ht="126">
      <c r="A21" s="15">
        <v>2566</v>
      </c>
      <c r="B21" s="15" t="s">
        <v>61</v>
      </c>
      <c r="C21" s="15" t="s">
        <v>51</v>
      </c>
      <c r="D21" s="15" t="s">
        <v>145</v>
      </c>
      <c r="E21" s="15" t="s">
        <v>146</v>
      </c>
      <c r="F21" s="15" t="s">
        <v>104</v>
      </c>
      <c r="G21" s="17" t="s">
        <v>181</v>
      </c>
      <c r="H21" s="18">
        <v>189000</v>
      </c>
      <c r="I21" s="10" t="s">
        <v>147</v>
      </c>
      <c r="J21" s="10" t="s">
        <v>162</v>
      </c>
      <c r="K21" s="15" t="s">
        <v>138</v>
      </c>
      <c r="L21" s="18">
        <v>189000</v>
      </c>
      <c r="M21" s="18">
        <v>188000</v>
      </c>
      <c r="N21" s="15" t="s">
        <v>163</v>
      </c>
      <c r="O21" s="15" t="s">
        <v>149</v>
      </c>
      <c r="P21" s="15">
        <v>66099306441</v>
      </c>
      <c r="Q21" s="16">
        <v>243518</v>
      </c>
      <c r="R21" s="16">
        <v>243608</v>
      </c>
    </row>
    <row r="22" spans="1:18" s="15" customFormat="1" ht="105">
      <c r="A22" s="15">
        <v>2566</v>
      </c>
      <c r="B22" s="15" t="s">
        <v>61</v>
      </c>
      <c r="C22" s="15" t="s">
        <v>51</v>
      </c>
      <c r="D22" s="15" t="s">
        <v>145</v>
      </c>
      <c r="E22" s="15" t="s">
        <v>146</v>
      </c>
      <c r="F22" s="15" t="s">
        <v>104</v>
      </c>
      <c r="G22" s="17" t="s">
        <v>182</v>
      </c>
      <c r="H22" s="18">
        <v>352000</v>
      </c>
      <c r="I22" s="10" t="s">
        <v>147</v>
      </c>
      <c r="J22" s="10" t="s">
        <v>162</v>
      </c>
      <c r="K22" s="15" t="s">
        <v>138</v>
      </c>
      <c r="L22" s="18">
        <v>352000</v>
      </c>
      <c r="M22" s="18">
        <v>351000</v>
      </c>
      <c r="N22" s="15" t="s">
        <v>163</v>
      </c>
      <c r="O22" s="15" t="s">
        <v>149</v>
      </c>
      <c r="P22" s="15">
        <v>66099308553</v>
      </c>
      <c r="Q22" s="16">
        <v>243518</v>
      </c>
      <c r="R22" s="16">
        <v>243608</v>
      </c>
    </row>
    <row r="23" spans="1:18" s="15" customFormat="1" ht="84">
      <c r="A23" s="15">
        <v>2566</v>
      </c>
      <c r="B23" s="15" t="s">
        <v>61</v>
      </c>
      <c r="C23" s="15" t="s">
        <v>51</v>
      </c>
      <c r="D23" s="15" t="s">
        <v>145</v>
      </c>
      <c r="E23" s="15" t="s">
        <v>146</v>
      </c>
      <c r="F23" s="15" t="s">
        <v>104</v>
      </c>
      <c r="G23" s="17" t="s">
        <v>190</v>
      </c>
      <c r="H23" s="18">
        <v>474000</v>
      </c>
      <c r="I23" s="10" t="s">
        <v>147</v>
      </c>
      <c r="J23" s="10" t="s">
        <v>162</v>
      </c>
      <c r="K23" s="15" t="s">
        <v>138</v>
      </c>
      <c r="L23" s="18">
        <v>474000</v>
      </c>
      <c r="M23" s="18">
        <v>473500</v>
      </c>
      <c r="N23" s="15" t="s">
        <v>185</v>
      </c>
      <c r="O23" s="15" t="s">
        <v>171</v>
      </c>
      <c r="P23" s="15">
        <v>66099150603</v>
      </c>
      <c r="Q23" s="16">
        <v>243522</v>
      </c>
      <c r="R23" s="16">
        <v>243552</v>
      </c>
    </row>
    <row r="24" spans="1:18" s="15" customFormat="1" ht="84">
      <c r="A24" s="15">
        <v>2566</v>
      </c>
      <c r="B24" s="15" t="s">
        <v>61</v>
      </c>
      <c r="C24" s="15" t="s">
        <v>51</v>
      </c>
      <c r="D24" s="15" t="s">
        <v>145</v>
      </c>
      <c r="E24" s="15" t="s">
        <v>146</v>
      </c>
      <c r="F24" s="15" t="s">
        <v>104</v>
      </c>
      <c r="G24" s="17" t="s">
        <v>189</v>
      </c>
      <c r="H24" s="18">
        <v>474000</v>
      </c>
      <c r="I24" s="10" t="s">
        <v>147</v>
      </c>
      <c r="J24" s="10" t="s">
        <v>162</v>
      </c>
      <c r="K24" s="15" t="s">
        <v>138</v>
      </c>
      <c r="L24" s="18">
        <v>474000</v>
      </c>
      <c r="M24" s="18">
        <v>473500</v>
      </c>
      <c r="N24" s="19" t="s">
        <v>185</v>
      </c>
      <c r="O24" s="15" t="s">
        <v>171</v>
      </c>
      <c r="P24" s="15">
        <v>66099147230</v>
      </c>
      <c r="Q24" s="16">
        <v>243522</v>
      </c>
      <c r="R24" s="16">
        <v>243552</v>
      </c>
    </row>
    <row r="25" spans="1:18" s="15" customFormat="1" ht="84">
      <c r="A25" s="15">
        <v>2566</v>
      </c>
      <c r="B25" s="15" t="s">
        <v>61</v>
      </c>
      <c r="C25" s="15" t="s">
        <v>51</v>
      </c>
      <c r="D25" s="15" t="s">
        <v>145</v>
      </c>
      <c r="E25" s="15" t="s">
        <v>146</v>
      </c>
      <c r="F25" s="15" t="s">
        <v>104</v>
      </c>
      <c r="G25" s="17" t="s">
        <v>187</v>
      </c>
      <c r="H25" s="18">
        <v>474000</v>
      </c>
      <c r="I25" s="10" t="s">
        <v>147</v>
      </c>
      <c r="J25" s="10" t="s">
        <v>162</v>
      </c>
      <c r="K25" s="15" t="s">
        <v>138</v>
      </c>
      <c r="L25" s="18">
        <v>474000</v>
      </c>
      <c r="M25" s="18">
        <v>473500</v>
      </c>
      <c r="N25" s="19" t="s">
        <v>185</v>
      </c>
      <c r="O25" s="15" t="s">
        <v>171</v>
      </c>
      <c r="P25" s="15">
        <v>66099151668</v>
      </c>
      <c r="Q25" s="16">
        <v>243524</v>
      </c>
      <c r="R25" s="16">
        <v>243554</v>
      </c>
    </row>
    <row r="26" spans="1:18" s="15" customFormat="1" ht="84">
      <c r="A26" s="15">
        <v>2566</v>
      </c>
      <c r="B26" s="15" t="s">
        <v>61</v>
      </c>
      <c r="C26" s="15" t="s">
        <v>51</v>
      </c>
      <c r="D26" s="15" t="s">
        <v>145</v>
      </c>
      <c r="E26" s="15" t="s">
        <v>146</v>
      </c>
      <c r="F26" s="15" t="s">
        <v>104</v>
      </c>
      <c r="G26" s="17" t="s">
        <v>188</v>
      </c>
      <c r="H26" s="18">
        <v>474000</v>
      </c>
      <c r="I26" s="10" t="s">
        <v>147</v>
      </c>
      <c r="J26" s="10" t="s">
        <v>162</v>
      </c>
      <c r="K26" s="15" t="s">
        <v>138</v>
      </c>
      <c r="L26" s="18">
        <v>474000</v>
      </c>
      <c r="M26" s="18">
        <v>473500</v>
      </c>
      <c r="N26" s="19" t="s">
        <v>185</v>
      </c>
      <c r="O26" s="15" t="s">
        <v>171</v>
      </c>
      <c r="P26" s="15">
        <v>66099151962</v>
      </c>
      <c r="Q26" s="16">
        <v>243524</v>
      </c>
      <c r="R26" s="16">
        <v>243554</v>
      </c>
    </row>
    <row r="27" spans="8:18" ht="21">
      <c r="H27" s="18">
        <f>SUBTOTAL(109,H2:H26)</f>
        <v>16727500</v>
      </c>
      <c r="I27" s="10"/>
      <c r="L27" s="18"/>
      <c r="M27" s="18"/>
      <c r="O27" s="15"/>
      <c r="Q27" s="16"/>
      <c r="R27" s="16"/>
    </row>
    <row r="28" spans="8:18" ht="21">
      <c r="H28" s="18"/>
      <c r="I28" s="10"/>
      <c r="L28" s="18"/>
      <c r="M28" s="18"/>
      <c r="O28" s="15"/>
      <c r="Q28" s="16"/>
      <c r="R28" s="16"/>
    </row>
    <row r="29" spans="8:18" ht="21">
      <c r="H29" s="18"/>
      <c r="I29" s="10"/>
      <c r="L29" s="18"/>
      <c r="M29" s="18"/>
      <c r="O29" s="15"/>
      <c r="Q29" s="16"/>
      <c r="R29" s="16"/>
    </row>
    <row r="30" spans="8:18" ht="21">
      <c r="H30" s="18"/>
      <c r="I30" s="10"/>
      <c r="L30" s="18"/>
      <c r="M30" s="18"/>
      <c r="O30" s="15"/>
      <c r="Q30" s="16"/>
      <c r="R30" s="16"/>
    </row>
    <row r="31" spans="8:18" ht="21">
      <c r="H31" s="18"/>
      <c r="I31" s="10"/>
      <c r="L31" s="18"/>
      <c r="M31" s="18"/>
      <c r="O31" s="15"/>
      <c r="Q31" s="16"/>
      <c r="R31" s="16"/>
    </row>
    <row r="32" spans="8:18" ht="21">
      <c r="H32" s="18"/>
      <c r="I32" s="10"/>
      <c r="L32" s="18"/>
      <c r="M32" s="18"/>
      <c r="O32" s="15"/>
      <c r="Q32" s="16"/>
      <c r="R32" s="16"/>
    </row>
    <row r="33" spans="8:18" ht="21">
      <c r="H33" s="18"/>
      <c r="I33" s="10"/>
      <c r="L33" s="18"/>
      <c r="M33" s="18"/>
      <c r="O33" s="15"/>
      <c r="Q33" s="16"/>
      <c r="R33" s="16"/>
    </row>
    <row r="34" spans="8:18" ht="21">
      <c r="H34" s="18"/>
      <c r="I34" s="10"/>
      <c r="L34" s="18"/>
      <c r="M34" s="18"/>
      <c r="O34" s="15"/>
      <c r="Q34" s="16"/>
      <c r="R34" s="16"/>
    </row>
    <row r="35" spans="8:18" ht="21">
      <c r="H35" s="18"/>
      <c r="I35" s="10"/>
      <c r="L35" s="18"/>
      <c r="M35" s="18"/>
      <c r="O35" s="15"/>
      <c r="Q35" s="16"/>
      <c r="R35" s="16"/>
    </row>
    <row r="36" spans="8:18" ht="21">
      <c r="H36" s="18"/>
      <c r="I36" s="10"/>
      <c r="L36" s="18"/>
      <c r="M36" s="18"/>
      <c r="O36" s="15"/>
      <c r="Q36" s="16"/>
      <c r="R36" s="16"/>
    </row>
    <row r="37" spans="8:18" ht="21">
      <c r="H37" s="18"/>
      <c r="I37" s="10"/>
      <c r="L37" s="18"/>
      <c r="M37" s="18"/>
      <c r="O37" s="15"/>
      <c r="Q37" s="16"/>
      <c r="R37" s="16"/>
    </row>
    <row r="38" spans="8:18" ht="21">
      <c r="H38" s="18"/>
      <c r="I38" s="10"/>
      <c r="L38" s="18"/>
      <c r="M38" s="18"/>
      <c r="O38" s="15"/>
      <c r="Q38" s="16"/>
      <c r="R38" s="16"/>
    </row>
    <row r="39" spans="8:18" ht="21">
      <c r="H39" s="18"/>
      <c r="I39" s="10"/>
      <c r="L39" s="18"/>
      <c r="M39" s="18"/>
      <c r="O39" s="15"/>
      <c r="Q39" s="16"/>
      <c r="R39" s="16"/>
    </row>
    <row r="40" spans="8:18" ht="21">
      <c r="H40" s="18"/>
      <c r="I40" s="10"/>
      <c r="L40" s="18"/>
      <c r="M40" s="18"/>
      <c r="O40" s="15"/>
      <c r="Q40" s="16"/>
      <c r="R40" s="16"/>
    </row>
    <row r="41" spans="8:18" ht="21">
      <c r="H41" s="18"/>
      <c r="I41" s="10"/>
      <c r="L41" s="18"/>
      <c r="M41" s="18"/>
      <c r="O41" s="15"/>
      <c r="Q41" s="16"/>
      <c r="R41" s="16"/>
    </row>
    <row r="42" spans="8:18" ht="21">
      <c r="H42" s="18"/>
      <c r="I42" s="10"/>
      <c r="L42" s="18"/>
      <c r="M42" s="18"/>
      <c r="O42" s="15"/>
      <c r="Q42" s="16"/>
      <c r="R42" s="16"/>
    </row>
    <row r="43" spans="8:18" ht="21">
      <c r="H43" s="18"/>
      <c r="I43" s="10"/>
      <c r="L43" s="18"/>
      <c r="M43" s="18"/>
      <c r="O43" s="15"/>
      <c r="Q43" s="16"/>
      <c r="R43" s="16"/>
    </row>
    <row r="44" spans="8:18" ht="21">
      <c r="H44" s="18"/>
      <c r="I44" s="10"/>
      <c r="L44" s="18"/>
      <c r="M44" s="18"/>
      <c r="O44" s="15"/>
      <c r="Q44" s="16"/>
      <c r="R44" s="16"/>
    </row>
    <row r="45" spans="8:18" ht="21">
      <c r="H45" s="18"/>
      <c r="I45" s="10"/>
      <c r="L45" s="18"/>
      <c r="M45" s="18"/>
      <c r="O45" s="15"/>
      <c r="Q45" s="16"/>
      <c r="R45" s="16"/>
    </row>
    <row r="46" spans="8:18" ht="21">
      <c r="H46" s="18"/>
      <c r="I46" s="10"/>
      <c r="L46" s="18"/>
      <c r="M46" s="18"/>
      <c r="O46" s="15"/>
      <c r="Q46" s="16"/>
      <c r="R46" s="16"/>
    </row>
    <row r="47" spans="8:18" ht="21">
      <c r="H47" s="18"/>
      <c r="I47" s="10"/>
      <c r="L47" s="18"/>
      <c r="M47" s="18"/>
      <c r="O47" s="15"/>
      <c r="Q47" s="16"/>
      <c r="R47" s="16"/>
    </row>
    <row r="48" spans="8:18" ht="21">
      <c r="H48" s="18"/>
      <c r="I48" s="10"/>
      <c r="L48" s="18"/>
      <c r="M48" s="18"/>
      <c r="O48" s="15"/>
      <c r="Q48" s="16"/>
      <c r="R48" s="16"/>
    </row>
    <row r="49" spans="8:18" ht="21">
      <c r="H49" s="18"/>
      <c r="I49" s="10"/>
      <c r="L49" s="18"/>
      <c r="M49" s="18"/>
      <c r="O49" s="15"/>
      <c r="Q49" s="16"/>
      <c r="R49" s="16"/>
    </row>
    <row r="50" spans="8:18" ht="21">
      <c r="H50" s="18"/>
      <c r="I50" s="10"/>
      <c r="L50" s="18"/>
      <c r="M50" s="18"/>
      <c r="O50" s="15"/>
      <c r="Q50" s="16"/>
      <c r="R50" s="16"/>
    </row>
    <row r="51" spans="8:18" ht="21">
      <c r="H51" s="18"/>
      <c r="I51" s="10"/>
      <c r="L51" s="18"/>
      <c r="M51" s="18"/>
      <c r="O51" s="15"/>
      <c r="Q51" s="16"/>
      <c r="R51" s="16"/>
    </row>
    <row r="52" spans="8:18" ht="21">
      <c r="H52" s="18"/>
      <c r="I52" s="10"/>
      <c r="L52" s="18"/>
      <c r="M52" s="18"/>
      <c r="O52" s="15"/>
      <c r="Q52" s="16"/>
      <c r="R52" s="16"/>
    </row>
    <row r="53" spans="8:18" ht="21">
      <c r="H53" s="18"/>
      <c r="I53" s="10"/>
      <c r="L53" s="18"/>
      <c r="M53" s="18"/>
      <c r="O53" s="15"/>
      <c r="Q53" s="16"/>
      <c r="R53" s="16"/>
    </row>
    <row r="54" spans="8:18" ht="21">
      <c r="H54" s="18"/>
      <c r="I54" s="10"/>
      <c r="L54" s="18"/>
      <c r="M54" s="18"/>
      <c r="O54" s="15"/>
      <c r="Q54" s="16"/>
      <c r="R54" s="16"/>
    </row>
    <row r="55" spans="8:18" ht="21">
      <c r="H55" s="18"/>
      <c r="I55" s="10"/>
      <c r="L55" s="18"/>
      <c r="M55" s="18"/>
      <c r="O55" s="15"/>
      <c r="Q55" s="16"/>
      <c r="R55" s="16"/>
    </row>
    <row r="56" spans="8:18" ht="21">
      <c r="H56" s="18"/>
      <c r="I56" s="10"/>
      <c r="L56" s="18"/>
      <c r="M56" s="18"/>
      <c r="O56" s="15"/>
      <c r="Q56" s="16"/>
      <c r="R56" s="16"/>
    </row>
    <row r="57" spans="8:18" ht="21">
      <c r="H57" s="18"/>
      <c r="I57" s="10"/>
      <c r="L57" s="18"/>
      <c r="M57" s="18"/>
      <c r="O57" s="15"/>
      <c r="Q57" s="16"/>
      <c r="R57" s="16"/>
    </row>
    <row r="58" spans="8:18" ht="21">
      <c r="H58" s="18"/>
      <c r="I58" s="10"/>
      <c r="L58" s="18"/>
      <c r="M58" s="18"/>
      <c r="O58" s="15"/>
      <c r="Q58" s="16"/>
      <c r="R58" s="16"/>
    </row>
    <row r="59" spans="8:18" ht="21">
      <c r="H59" s="18"/>
      <c r="I59" s="10"/>
      <c r="L59" s="18"/>
      <c r="M59" s="18"/>
      <c r="O59" s="15"/>
      <c r="Q59" s="16"/>
      <c r="R59" s="16"/>
    </row>
    <row r="60" spans="8:18" ht="21">
      <c r="H60" s="18"/>
      <c r="I60" s="10"/>
      <c r="L60" s="18"/>
      <c r="M60" s="18"/>
      <c r="O60" s="15"/>
      <c r="Q60" s="16"/>
      <c r="R60" s="16"/>
    </row>
    <row r="61" spans="8:18" ht="21">
      <c r="H61" s="18"/>
      <c r="I61" s="10"/>
      <c r="L61" s="18"/>
      <c r="M61" s="18"/>
      <c r="O61" s="15"/>
      <c r="Q61" s="16"/>
      <c r="R61" s="16"/>
    </row>
    <row r="62" spans="8:18" ht="21">
      <c r="H62" s="18"/>
      <c r="I62" s="10"/>
      <c r="L62" s="18"/>
      <c r="M62" s="18"/>
      <c r="O62" s="15"/>
      <c r="Q62" s="16"/>
      <c r="R62" s="16"/>
    </row>
    <row r="63" spans="8:18" ht="21">
      <c r="H63" s="18"/>
      <c r="I63" s="10"/>
      <c r="L63" s="18"/>
      <c r="M63" s="18"/>
      <c r="O63" s="15"/>
      <c r="Q63" s="16"/>
      <c r="R63" s="16"/>
    </row>
    <row r="64" spans="8:18" ht="21">
      <c r="H64" s="18"/>
      <c r="I64" s="10"/>
      <c r="L64" s="18"/>
      <c r="M64" s="18"/>
      <c r="O64" s="15"/>
      <c r="Q64" s="16"/>
      <c r="R64" s="16"/>
    </row>
    <row r="65" spans="8:18" ht="21">
      <c r="H65" s="18"/>
      <c r="I65" s="10"/>
      <c r="L65" s="18"/>
      <c r="M65" s="18"/>
      <c r="O65" s="15"/>
      <c r="Q65" s="16"/>
      <c r="R65" s="16"/>
    </row>
    <row r="66" spans="8:18" ht="21">
      <c r="H66" s="18"/>
      <c r="I66" s="10"/>
      <c r="L66" s="18"/>
      <c r="M66" s="18"/>
      <c r="O66" s="15"/>
      <c r="Q66" s="16"/>
      <c r="R66" s="16"/>
    </row>
    <row r="67" spans="8:18" ht="21">
      <c r="H67" s="18"/>
      <c r="I67" s="10"/>
      <c r="L67" s="18"/>
      <c r="M67" s="18"/>
      <c r="O67" s="15"/>
      <c r="Q67" s="16"/>
      <c r="R67" s="16"/>
    </row>
    <row r="68" spans="8:18" ht="21">
      <c r="H68" s="18"/>
      <c r="I68" s="10"/>
      <c r="L68" s="18"/>
      <c r="M68" s="18"/>
      <c r="O68" s="15"/>
      <c r="Q68" s="16"/>
      <c r="R68" s="16"/>
    </row>
    <row r="69" spans="8:18" ht="21">
      <c r="H69" s="18"/>
      <c r="I69" s="10"/>
      <c r="L69" s="18"/>
      <c r="M69" s="18"/>
      <c r="O69" s="15"/>
      <c r="Q69" s="16"/>
      <c r="R69" s="16"/>
    </row>
    <row r="70" spans="8:18" ht="21">
      <c r="H70" s="18"/>
      <c r="I70" s="10"/>
      <c r="L70" s="18"/>
      <c r="M70" s="18"/>
      <c r="O70" s="15"/>
      <c r="Q70" s="16"/>
      <c r="R70" s="16"/>
    </row>
    <row r="71" spans="8:18" ht="21">
      <c r="H71" s="18"/>
      <c r="I71" s="10"/>
      <c r="L71" s="18"/>
      <c r="M71" s="18"/>
      <c r="O71" s="15"/>
      <c r="Q71" s="16"/>
      <c r="R71" s="16"/>
    </row>
    <row r="72" spans="8:18" ht="21">
      <c r="H72" s="18"/>
      <c r="I72" s="10"/>
      <c r="L72" s="18"/>
      <c r="M72" s="18"/>
      <c r="O72" s="15"/>
      <c r="Q72" s="16"/>
      <c r="R72" s="16"/>
    </row>
    <row r="73" spans="8:18" ht="21">
      <c r="H73" s="18"/>
      <c r="I73" s="10"/>
      <c r="L73" s="18"/>
      <c r="M73" s="18"/>
      <c r="O73" s="15"/>
      <c r="Q73" s="16"/>
      <c r="R73" s="16"/>
    </row>
    <row r="74" spans="8:18" ht="21">
      <c r="H74" s="18"/>
      <c r="I74" s="10"/>
      <c r="L74" s="18"/>
      <c r="M74" s="18"/>
      <c r="O74" s="15"/>
      <c r="Q74" s="16"/>
      <c r="R74" s="16"/>
    </row>
    <row r="75" spans="8:18" ht="21">
      <c r="H75" s="18"/>
      <c r="I75" s="10"/>
      <c r="L75" s="18"/>
      <c r="M75" s="18"/>
      <c r="O75" s="15"/>
      <c r="Q75" s="16"/>
      <c r="R75" s="16"/>
    </row>
    <row r="76" spans="8:18" ht="21">
      <c r="H76" s="18"/>
      <c r="I76" s="10"/>
      <c r="L76" s="18"/>
      <c r="M76" s="18"/>
      <c r="O76" s="15"/>
      <c r="Q76" s="16"/>
      <c r="R76" s="16"/>
    </row>
    <row r="77" spans="8:18" ht="21">
      <c r="H77" s="18"/>
      <c r="I77" s="10"/>
      <c r="L77" s="18"/>
      <c r="M77" s="18"/>
      <c r="O77" s="15"/>
      <c r="Q77" s="16"/>
      <c r="R77" s="16"/>
    </row>
    <row r="78" spans="8:18" ht="21">
      <c r="H78" s="18"/>
      <c r="I78" s="10"/>
      <c r="L78" s="18"/>
      <c r="M78" s="18"/>
      <c r="O78" s="15"/>
      <c r="Q78" s="16"/>
      <c r="R78" s="16"/>
    </row>
    <row r="79" spans="8:18" ht="21">
      <c r="H79" s="18"/>
      <c r="I79" s="10"/>
      <c r="O79" s="15"/>
      <c r="Q79" s="16"/>
      <c r="R79" s="16"/>
    </row>
    <row r="80" spans="8:18" ht="21">
      <c r="H80" s="18"/>
      <c r="I80" s="10"/>
      <c r="O80" s="15"/>
      <c r="Q80" s="16"/>
      <c r="R80" s="16"/>
    </row>
    <row r="81" spans="8:18" ht="21">
      <c r="H81" s="18"/>
      <c r="I81" s="10"/>
      <c r="O81" s="15"/>
      <c r="Q81" s="16"/>
      <c r="R81" s="16"/>
    </row>
    <row r="82" spans="8:18" ht="21">
      <c r="H82" s="18"/>
      <c r="I82" s="10"/>
      <c r="O82" s="15"/>
      <c r="Q82" s="16"/>
      <c r="R82" s="16"/>
    </row>
    <row r="83" spans="8:18" ht="21">
      <c r="H83" s="18"/>
      <c r="I83" s="10"/>
      <c r="O83" s="15"/>
      <c r="Q83" s="16"/>
      <c r="R83" s="16"/>
    </row>
    <row r="84" spans="8:18" ht="21">
      <c r="H84" s="18"/>
      <c r="I84" s="10"/>
      <c r="O84" s="15"/>
      <c r="Q84" s="16"/>
      <c r="R84" s="16"/>
    </row>
    <row r="85" spans="8:18" ht="21">
      <c r="H85" s="18"/>
      <c r="I85" s="10"/>
      <c r="O85" s="15"/>
      <c r="Q85" s="16"/>
      <c r="R85" s="16"/>
    </row>
    <row r="86" spans="8:18" ht="21">
      <c r="H86" s="18"/>
      <c r="I86" s="10"/>
      <c r="O86" s="15"/>
      <c r="Q86" s="16"/>
      <c r="R86" s="16"/>
    </row>
    <row r="87" spans="8:18" ht="21">
      <c r="H87" s="18"/>
      <c r="I87" s="10"/>
      <c r="O87" s="15"/>
      <c r="Q87" s="16"/>
      <c r="R87" s="16"/>
    </row>
    <row r="88" spans="8:18" ht="21">
      <c r="H88" s="18"/>
      <c r="I88" s="10"/>
      <c r="O88" s="15"/>
      <c r="Q88" s="16"/>
      <c r="R88" s="16"/>
    </row>
    <row r="89" spans="8:18" ht="21">
      <c r="H89" s="18"/>
      <c r="I89" s="10"/>
      <c r="O89" s="15"/>
      <c r="Q89" s="16"/>
      <c r="R89" s="16"/>
    </row>
    <row r="90" spans="8:18" ht="21">
      <c r="H90" s="18"/>
      <c r="I90" s="10"/>
      <c r="O90" s="15"/>
      <c r="Q90" s="16"/>
      <c r="R90" s="16"/>
    </row>
    <row r="91" spans="8:18" ht="21">
      <c r="H91" s="18"/>
      <c r="I91" s="10"/>
      <c r="O91" s="15"/>
      <c r="Q91" s="16"/>
      <c r="R91" s="16"/>
    </row>
    <row r="92" spans="8:18" ht="21">
      <c r="H92" s="18"/>
      <c r="I92" s="10"/>
      <c r="O92" s="15"/>
      <c r="Q92" s="16"/>
      <c r="R92" s="16"/>
    </row>
    <row r="93" spans="8:18" ht="21">
      <c r="H93" s="18"/>
      <c r="I93" s="10"/>
      <c r="O93" s="15"/>
      <c r="Q93" s="16"/>
      <c r="R93" s="16"/>
    </row>
    <row r="94" spans="8:18" ht="21">
      <c r="H94" s="18"/>
      <c r="I94" s="10"/>
      <c r="O94" s="15"/>
      <c r="Q94" s="16"/>
      <c r="R94" s="16"/>
    </row>
    <row r="95" spans="8:18" ht="21">
      <c r="H95" s="18"/>
      <c r="I95" s="10"/>
      <c r="O95" s="15"/>
      <c r="Q95" s="16"/>
      <c r="R95" s="16"/>
    </row>
    <row r="96" spans="8:18" ht="21">
      <c r="H96" s="18"/>
      <c r="I96" s="10"/>
      <c r="O96" s="15"/>
      <c r="Q96" s="16"/>
      <c r="R96" s="16"/>
    </row>
    <row r="97" spans="8:18" ht="21">
      <c r="H97" s="18"/>
      <c r="I97" s="10"/>
      <c r="O97" s="15"/>
      <c r="Q97" s="16"/>
      <c r="R97" s="16"/>
    </row>
    <row r="98" spans="8:18" ht="21">
      <c r="H98" s="18"/>
      <c r="I98" s="10"/>
      <c r="O98" s="15"/>
      <c r="Q98" s="16"/>
      <c r="R98" s="16"/>
    </row>
    <row r="99" spans="9:18" ht="21">
      <c r="I99" s="10"/>
      <c r="O99" s="15"/>
      <c r="Q99" s="16"/>
      <c r="R99" s="16"/>
    </row>
    <row r="100" spans="9:18" ht="21">
      <c r="I100" s="10"/>
      <c r="O100" s="15"/>
      <c r="Q100" s="16"/>
      <c r="R100" s="16"/>
    </row>
    <row r="101" spans="9:18" ht="21">
      <c r="I101" s="10"/>
      <c r="O101" s="15"/>
      <c r="Q101" s="16"/>
      <c r="R101" s="16"/>
    </row>
    <row r="102" spans="9:18" ht="21">
      <c r="I102" s="10"/>
      <c r="O102" s="15"/>
      <c r="Q102" s="16"/>
      <c r="R102" s="16"/>
    </row>
    <row r="103" spans="9:18" ht="21">
      <c r="I103" s="10"/>
      <c r="O103" s="15"/>
      <c r="Q103" s="16"/>
      <c r="R103" s="16"/>
    </row>
    <row r="104" spans="15:18" ht="21">
      <c r="O104" s="15"/>
      <c r="Q104" s="16"/>
      <c r="R104" s="16"/>
    </row>
    <row r="105" spans="15:18" ht="21">
      <c r="O105" s="15"/>
      <c r="Q105" s="16"/>
      <c r="R105" s="16"/>
    </row>
    <row r="106" spans="15:18" ht="21">
      <c r="O106" s="15"/>
      <c r="Q106" s="16"/>
      <c r="R106" s="16"/>
    </row>
    <row r="107" spans="15:18" ht="21">
      <c r="O107" s="15"/>
      <c r="Q107" s="16"/>
      <c r="R107" s="16"/>
    </row>
    <row r="108" spans="15:18" ht="21">
      <c r="O108" s="15"/>
      <c r="Q108" s="16"/>
      <c r="R108" s="16"/>
    </row>
    <row r="109" spans="15:18" ht="21">
      <c r="O109" s="15"/>
      <c r="Q109" s="16"/>
      <c r="R109" s="16"/>
    </row>
    <row r="110" spans="15:18" ht="21">
      <c r="O110" s="15"/>
      <c r="Q110" s="16"/>
      <c r="R110" s="16"/>
    </row>
    <row r="111" spans="15:18" ht="21">
      <c r="O111" s="15"/>
      <c r="Q111" s="16"/>
      <c r="R111" s="16"/>
    </row>
    <row r="112" spans="15:18" ht="21">
      <c r="O112" s="15"/>
      <c r="Q112" s="16"/>
      <c r="R112" s="16"/>
    </row>
    <row r="113" spans="15:18" ht="21">
      <c r="O113" s="15"/>
      <c r="Q113" s="16"/>
      <c r="R113" s="16"/>
    </row>
    <row r="114" spans="15:18" ht="21">
      <c r="O114" s="15"/>
      <c r="Q114" s="16"/>
      <c r="R114" s="16"/>
    </row>
    <row r="115" spans="15:18" ht="21">
      <c r="O115" s="15"/>
      <c r="Q115" s="16"/>
      <c r="R115" s="16"/>
    </row>
    <row r="116" ht="21">
      <c r="O116" s="15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2024-02-05T07:50:50Z</dcterms:modified>
  <cp:category/>
  <cp:version/>
  <cp:contentType/>
  <cp:contentStatus/>
</cp:coreProperties>
</file>